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515" windowHeight="12585" activeTab="0"/>
  </bookViews>
  <sheets>
    <sheet name="Pal CONI e VIA LETI Polivalente" sheetId="1" r:id="rId1"/>
    <sheet name="Palestra CONI Sale" sheetId="2" r:id="rId2"/>
    <sheet name="Palestra Via Leti P. Rialzato" sheetId="3" r:id="rId3"/>
    <sheet name="P Da Vinci-Capodarco-COPS-Betti" sheetId="4" r:id="rId4"/>
    <sheet name="Palestra Fracassetti" sheetId="5" r:id="rId5"/>
    <sheet name="Palestre di Ginnastica" sheetId="6" r:id="rId6"/>
    <sheet name="Pista di Atletica" sheetId="7" r:id="rId7"/>
    <sheet name="Campo di calcio B. Recchioni" sheetId="8" r:id="rId8"/>
    <sheet name="Campi in erba" sheetId="9" r:id="rId9"/>
    <sheet name="Campi terra battuta" sheetId="10" r:id="rId10"/>
    <sheet name="Campi in erba sintetica" sheetId="11" r:id="rId11"/>
  </sheets>
  <definedNames/>
  <calcPr fullCalcOnLoad="1"/>
</workbook>
</file>

<file path=xl/sharedStrings.xml><?xml version="1.0" encoding="utf-8"?>
<sst xmlns="http://schemas.openxmlformats.org/spreadsheetml/2006/main" count="126" uniqueCount="46">
  <si>
    <t>non prevista</t>
  </si>
  <si>
    <t xml:space="preserve">A= costo orario  </t>
  </si>
  <si>
    <t>C= costo orario per attività delle società appartenenti al CONSORZIO</t>
  </si>
  <si>
    <t>E =  TARIFFA  SCUOLE:  attivita`  di  educazione  motoria  per le scuole dell'obbligo del Comune di Fermo.</t>
  </si>
  <si>
    <t>C= TARIFFA PRIVATI: attivita` svolta da singoli privati non iscritti a società/associazioni sportive (obbligo di presentazione di certificato medico di "buona salute")</t>
  </si>
  <si>
    <t xml:space="preserve">A= costo orario (A-B: gruppi 15 unità; C: a persona)  </t>
  </si>
  <si>
    <t>G= costo unitario per gare (pista o pistino)</t>
  </si>
  <si>
    <t>AbM= abbonamento mensile (8 ingressi)</t>
  </si>
  <si>
    <t>AbT= abbonamento trimestrale</t>
  </si>
  <si>
    <t>ILLUMINAZIONE= costo orario € 18,00</t>
  </si>
  <si>
    <t>C= TARIFFA ATTIVITA' AMATORIALE - NON RESIDENTI - PRIVATI: attivita` anche agonistica di società/associazioni e/o gruppi esercitata a livello amatoriale e che non rientra nel tipo A e B</t>
  </si>
  <si>
    <t>P= costo a partita (effettuata non in orario di concessione)</t>
  </si>
  <si>
    <t>A= costo orario</t>
  </si>
  <si>
    <t>ILLUMINAZIONE= costo orario € 4,00</t>
  </si>
  <si>
    <t>ILLUMINAZIONE= costo orario € 5,00</t>
  </si>
  <si>
    <t>Pc=  Con pulizie a carico</t>
  </si>
  <si>
    <t>Ac= Con pulizie a carico</t>
  </si>
  <si>
    <t>E =  TARIFFA  ATTIVITA' FITNESS e non agonistica in genere.</t>
  </si>
  <si>
    <t>A= TARIFFA RAGAZZI (fino a 16 anni): attivita` primaria e dei settori giovanili di società/associazioni residenti e non residenti, appartenenti a federazioni e/o a enti di promozione riconosciuti dal CONI</t>
  </si>
  <si>
    <t>B=  TARIFFA  ADULTI  (oltre 16 anni): attivita` agonistica e non agonistica di società/associazioni residenti e non residenti, appartenenti a federazioni e/o enti di promozione riconosciuti dal CONI</t>
  </si>
  <si>
    <t>LIMITE DI ETA' 16 anni. Si considera l'età di 16 anni per millesimo. In caso di allenamento/partita promiscuo di categoria o squadra la prevalenza viene stimata sul maggior numero di atleti sedicenni).</t>
  </si>
  <si>
    <t xml:space="preserve">P=  costo a partita (non in orario di concessione) </t>
  </si>
  <si>
    <t>A= TARIFFA RAGAZZI (fino a 16 anni): attivita` primaria e dei settori giovanili di società/associazioni residenti nel Comune di Fermo e appartenenti a federazioni e/o a enti di promozione riconosciuti dal CONI</t>
  </si>
  <si>
    <t>B=  TARIFFA  GIOVANI / ADULTI  (oltre 16 anni): attivita` agonistica di società/associazioni residenti nel Comune di Fermo e appartenenti a federazioni e/o enti di promozione riconosciuti dal CONI</t>
  </si>
  <si>
    <t>C= TARIFFA ATTIVITA' AMATORIALE / NON RESIDENTI: attivita`, anche agonistica, di società/associazioni esercitata a livello amatoriale e che comunque non rientra nel tipo A e B (La categoria accorpa C e D. Tariffa raramente utilizzata per importo ritenuto alto)</t>
  </si>
  <si>
    <t>D =  TARIFFA  SCUOLE:  attivita`  di  educazione  motoria  per le scuole dell'obbligo del Comune di Fermo.</t>
  </si>
  <si>
    <t>PALESTRA CONI: Sala Ginnastica; Sala Judo/Karate; Sala Ring</t>
  </si>
  <si>
    <r>
      <t xml:space="preserve">PALESTRA FEDERAZIONE GINNASTICA D'ITALIA E PALESTRA COMUNALE DI GINNASTICA: Sala FGI; Sala Comune di Fermo </t>
    </r>
    <r>
      <rPr>
        <sz val="10"/>
        <color indexed="10"/>
        <rFont val="Arial"/>
        <family val="2"/>
      </rPr>
      <t>(Tariffe riscosse dal Gestore)</t>
    </r>
  </si>
  <si>
    <t>C= TARIFFA RAGAZZI NON RESIDENTI: (fino a 16 anni): attivita` primaria e dei settori giovanili di società/associazioni NON residenti nel Comune di Fermo e appartenenti a federazioni e/ a enti di promozione riconosciuti dal CONI</t>
  </si>
  <si>
    <t>D=    TARIFFA ADULTI NON RESIDENTI: (oltre 16 anni): attivita` primaria e dei settori giovanili di società/associazioni NON residenti nel Comune di Fermo e appartenenti a federazioni e/ a enti di promozione riconosciuti dal CONI</t>
  </si>
  <si>
    <t>ILLUMINAZIONE= costo orario per struttura € 5,00 (escluso sala pesi)</t>
  </si>
  <si>
    <t>E=  TARIFFA  SCUOLE:  attivita`  di  educazione  motoria attuata dalle scuole dell'obbligo e istituti superiori con specifici accordi</t>
  </si>
  <si>
    <t>A= TARIFFA SETTORE GIOVANILE (fino a 15 anni inclusi): attivita` primaria di società/associazioni residenti nel Comune di Fermo e appartenenti alla FIGC e/o a enti di promozione riconosciuti dal CONI</t>
  </si>
  <si>
    <t>B=  TARIFFA GIOVANI E AGONISITI (da 16 anni): attivita` di società/associazioni residenti nel Comune di Fermo e appartenenti alla FIGC e/o a enti di promozione riconosciuti  dal CONI</t>
  </si>
  <si>
    <t>D=  TARIFFA  SCUOLE:  attivita`  di  educazione  motoria attuata dalle scuole dell'obbligo e istituti uperiori di Fermo</t>
  </si>
  <si>
    <r>
      <t xml:space="preserve">COMPLESSO DI ATLETICA LEGGERA: Pista - Palestra di Riscaldamento - Sala Pesi - Pista Indoor </t>
    </r>
    <r>
      <rPr>
        <sz val="10"/>
        <color indexed="10"/>
        <rFont val="Arial"/>
        <family val="2"/>
      </rPr>
      <t>(Tariffe riscosse dal Gestore)</t>
    </r>
  </si>
  <si>
    <r>
      <t xml:space="preserve">STADIO B. RECCHIONI: </t>
    </r>
    <r>
      <rPr>
        <sz val="10"/>
        <color indexed="10"/>
        <rFont val="Arial"/>
        <family val="2"/>
      </rPr>
      <t>(Tariffe riscosse dal Gestore)</t>
    </r>
  </si>
  <si>
    <t>LIMITE DI ETA' 16 anni. Si considera l'età di 16 anni per millesimo. In caso di allenamento/partita promiscuo di categoria o squadra la prevalenza viene stimata sul maggior numero di atleti sedicenni)</t>
  </si>
  <si>
    <r>
      <t xml:space="preserve">CAMPI DI CALCIO IN TERRA BATTUTA: SAN GIROLAMO </t>
    </r>
    <r>
      <rPr>
        <sz val="10"/>
        <color indexed="10"/>
        <rFont val="Arial"/>
        <family val="2"/>
      </rPr>
      <t>(Tariffe riscosse dal Gestore)</t>
    </r>
  </si>
  <si>
    <t>CAMPI DI CALCIO IN ERBA SINTETICA: CAPODARCO; FIRMUM VILLAGE</t>
  </si>
  <si>
    <r>
      <t xml:space="preserve">CAMPI DI CALCIO IN ERBA NATURALE: CAMPIGLIONE, MARINA PALMENSE; SALVANO, SAN MARCO; TIRASSEGNO </t>
    </r>
    <r>
      <rPr>
        <sz val="10"/>
        <color indexed="10"/>
        <rFont val="Arial"/>
        <family val="2"/>
      </rPr>
      <t>(Tariffe riscosse dal Gestore)</t>
    </r>
  </si>
  <si>
    <t>PALESTRA CONI: Sala Polivalente; PALESTRA DI VIA LETI: Sala Polivalente</t>
  </si>
  <si>
    <t>PALESTRA DI VIA LETI: Piano Rialzato</t>
  </si>
  <si>
    <t>PALESTRA L. DA VINCI, PALESTRA CAPODARCO, PALESTRA COPS, PALESTRA nuova scuola U. BETTI</t>
  </si>
  <si>
    <t>Allegato A alla Proposta di Giunta Comunale n. 248 del 25/08/2020</t>
  </si>
  <si>
    <t>PALESTRA ex scuola FRACASSETTI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</si>
</sst>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 vertical="top" wrapText="1" readingOrder="1"/>
    </xf>
    <xf numFmtId="49" fontId="4" fillId="0" borderId="10" xfId="0" applyNumberFormat="1" applyFont="1" applyBorder="1" applyAlignment="1">
      <alignment vertical="center" wrapText="1" readingOrder="1"/>
    </xf>
    <xf numFmtId="49" fontId="3" fillId="7" borderId="10" xfId="0" applyNumberFormat="1" applyFont="1" applyFill="1" applyBorder="1" applyAlignment="1">
      <alignment vertical="top" wrapText="1" readingOrder="1"/>
    </xf>
    <xf numFmtId="164" fontId="0" fillId="7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vertical="top" wrapText="1" readingOrder="1"/>
    </xf>
    <xf numFmtId="49" fontId="2" fillId="24" borderId="12" xfId="0" applyNumberFormat="1" applyFont="1" applyFill="1" applyBorder="1" applyAlignment="1">
      <alignment horizontal="center" vertical="top" wrapText="1" readingOrder="1"/>
    </xf>
    <xf numFmtId="49" fontId="5" fillId="0" borderId="10" xfId="0" applyNumberFormat="1" applyFont="1" applyBorder="1" applyAlignment="1">
      <alignment vertical="top" wrapText="1" readingOrder="1"/>
    </xf>
    <xf numFmtId="49" fontId="24" fillId="0" borderId="10" xfId="0" applyNumberFormat="1" applyFont="1" applyBorder="1" applyAlignment="1">
      <alignment vertical="center" wrapText="1" readingOrder="1"/>
    </xf>
    <xf numFmtId="49" fontId="5" fillId="7" borderId="10" xfId="0" applyNumberFormat="1" applyFont="1" applyFill="1" applyBorder="1" applyAlignment="1">
      <alignment vertical="top" wrapText="1" readingOrder="1"/>
    </xf>
    <xf numFmtId="49" fontId="5" fillId="0" borderId="10" xfId="0" applyNumberFormat="1" applyFont="1" applyBorder="1" applyAlignment="1">
      <alignment horizontal="left" vertical="top" wrapText="1" readingOrder="1"/>
    </xf>
    <xf numFmtId="14" fontId="5" fillId="0" borderId="10" xfId="0" applyNumberFormat="1" applyFont="1" applyBorder="1" applyAlignment="1">
      <alignment vertical="top" wrapText="1" readingOrder="1"/>
    </xf>
    <xf numFmtId="164" fontId="0" fillId="7" borderId="11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vertical="center" wrapText="1" readingOrder="1"/>
    </xf>
    <xf numFmtId="49" fontId="2" fillId="24" borderId="12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Font="1" applyBorder="1" applyAlignment="1">
      <alignment vertical="top" wrapText="1" readingOrder="1"/>
    </xf>
    <xf numFmtId="49" fontId="0" fillId="0" borderId="13" xfId="0" applyNumberFormat="1" applyFont="1" applyBorder="1" applyAlignment="1">
      <alignment vertical="top" wrapText="1" readingOrder="1"/>
    </xf>
    <xf numFmtId="49" fontId="0" fillId="0" borderId="12" xfId="0" applyNumberFormat="1" applyFont="1" applyBorder="1" applyAlignment="1">
      <alignment vertical="top" wrapText="1" readingOrder="1"/>
    </xf>
    <xf numFmtId="11" fontId="23" fillId="7" borderId="14" xfId="0" applyNumberFormat="1" applyFont="1" applyFill="1" applyBorder="1" applyAlignment="1">
      <alignment vertical="top" wrapText="1" shrinkToFit="1" readingOrder="1"/>
    </xf>
    <xf numFmtId="11" fontId="0" fillId="7" borderId="15" xfId="0" applyNumberFormat="1" applyFont="1" applyFill="1" applyBorder="1" applyAlignment="1">
      <alignment vertical="top" wrapText="1" shrinkToFit="1" readingOrder="1"/>
    </xf>
    <xf numFmtId="11" fontId="0" fillId="7" borderId="0" xfId="0" applyNumberFormat="1" applyFont="1" applyFill="1" applyBorder="1" applyAlignment="1">
      <alignment vertical="top" wrapText="1" shrinkToFit="1" readingOrder="1"/>
    </xf>
    <xf numFmtId="11" fontId="0" fillId="7" borderId="16" xfId="0" applyNumberFormat="1" applyFont="1" applyFill="1" applyBorder="1" applyAlignment="1">
      <alignment vertical="top" wrapText="1" shrinkToFit="1" readingOrder="1"/>
    </xf>
    <xf numFmtId="11" fontId="0" fillId="7" borderId="17" xfId="0" applyNumberFormat="1" applyFont="1" applyFill="1" applyBorder="1" applyAlignment="1">
      <alignment vertical="top" wrapText="1" shrinkToFit="1" readingOrder="1"/>
    </xf>
    <xf numFmtId="11" fontId="0" fillId="7" borderId="18" xfId="0" applyNumberFormat="1" applyFont="1" applyFill="1" applyBorder="1" applyAlignment="1">
      <alignment vertical="top" wrapText="1" shrinkToFit="1" readingOrder="1"/>
    </xf>
    <xf numFmtId="49" fontId="23" fillId="7" borderId="19" xfId="0" applyNumberFormat="1" applyFont="1" applyFill="1" applyBorder="1" applyAlignment="1">
      <alignment horizontal="left" vertical="top" wrapText="1" readingOrder="1"/>
    </xf>
    <xf numFmtId="49" fontId="0" fillId="7" borderId="14" xfId="0" applyNumberFormat="1" applyFont="1" applyFill="1" applyBorder="1" applyAlignment="1">
      <alignment horizontal="left" vertical="top" wrapText="1" readingOrder="1"/>
    </xf>
    <xf numFmtId="49" fontId="0" fillId="7" borderId="15" xfId="0" applyNumberFormat="1" applyFont="1" applyFill="1" applyBorder="1" applyAlignment="1">
      <alignment horizontal="left" vertical="top" wrapText="1" readingOrder="1"/>
    </xf>
    <xf numFmtId="49" fontId="0" fillId="7" borderId="20" xfId="0" applyNumberFormat="1" applyFont="1" applyFill="1" applyBorder="1" applyAlignment="1">
      <alignment horizontal="left" vertical="top" wrapText="1" readingOrder="1"/>
    </xf>
    <xf numFmtId="49" fontId="0" fillId="7" borderId="0" xfId="0" applyNumberFormat="1" applyFont="1" applyFill="1" applyBorder="1" applyAlignment="1">
      <alignment horizontal="left" vertical="top" wrapText="1" readingOrder="1"/>
    </xf>
    <xf numFmtId="49" fontId="0" fillId="7" borderId="16" xfId="0" applyNumberFormat="1" applyFont="1" applyFill="1" applyBorder="1" applyAlignment="1">
      <alignment horizontal="left" vertical="top" wrapText="1" readingOrder="1"/>
    </xf>
    <xf numFmtId="49" fontId="0" fillId="7" borderId="21" xfId="0" applyNumberFormat="1" applyFont="1" applyFill="1" applyBorder="1" applyAlignment="1">
      <alignment horizontal="left" vertical="top" wrapText="1" readingOrder="1"/>
    </xf>
    <xf numFmtId="49" fontId="0" fillId="7" borderId="17" xfId="0" applyNumberFormat="1" applyFont="1" applyFill="1" applyBorder="1" applyAlignment="1">
      <alignment horizontal="left" vertical="top" wrapText="1" readingOrder="1"/>
    </xf>
    <xf numFmtId="49" fontId="0" fillId="7" borderId="18" xfId="0" applyNumberFormat="1" applyFont="1" applyFill="1" applyBorder="1" applyAlignment="1">
      <alignment horizontal="left" vertical="top" wrapText="1" readingOrder="1"/>
    </xf>
    <xf numFmtId="49" fontId="0" fillId="7" borderId="14" xfId="0" applyNumberFormat="1" applyFont="1" applyFill="1" applyBorder="1" applyAlignment="1">
      <alignment horizontal="left" vertical="top" wrapText="1" readingOrder="1"/>
    </xf>
    <xf numFmtId="49" fontId="0" fillId="7" borderId="15" xfId="0" applyNumberFormat="1" applyFont="1" applyFill="1" applyBorder="1" applyAlignment="1">
      <alignment horizontal="left" vertical="top" wrapText="1" readingOrder="1"/>
    </xf>
    <xf numFmtId="49" fontId="0" fillId="7" borderId="20" xfId="0" applyNumberFormat="1" applyFont="1" applyFill="1" applyBorder="1" applyAlignment="1">
      <alignment horizontal="left" vertical="top" wrapText="1" readingOrder="1"/>
    </xf>
    <xf numFmtId="49" fontId="0" fillId="7" borderId="0" xfId="0" applyNumberFormat="1" applyFont="1" applyFill="1" applyBorder="1" applyAlignment="1">
      <alignment horizontal="left" vertical="top" wrapText="1" readingOrder="1"/>
    </xf>
    <xf numFmtId="49" fontId="0" fillId="7" borderId="16" xfId="0" applyNumberFormat="1" applyFont="1" applyFill="1" applyBorder="1" applyAlignment="1">
      <alignment horizontal="left" vertical="top" wrapText="1" readingOrder="1"/>
    </xf>
    <xf numFmtId="49" fontId="0" fillId="7" borderId="21" xfId="0" applyNumberFormat="1" applyFont="1" applyFill="1" applyBorder="1" applyAlignment="1">
      <alignment horizontal="left" vertical="top" wrapText="1" readingOrder="1"/>
    </xf>
    <xf numFmtId="49" fontId="0" fillId="7" borderId="17" xfId="0" applyNumberFormat="1" applyFont="1" applyFill="1" applyBorder="1" applyAlignment="1">
      <alignment horizontal="left" vertical="top" wrapText="1" readingOrder="1"/>
    </xf>
    <xf numFmtId="49" fontId="0" fillId="7" borderId="18" xfId="0" applyNumberFormat="1" applyFont="1" applyFill="1" applyBorder="1" applyAlignment="1">
      <alignment horizontal="left" vertical="top" wrapText="1" readingOrder="1"/>
    </xf>
    <xf numFmtId="49" fontId="0" fillId="0" borderId="11" xfId="0" applyNumberFormat="1" applyBorder="1" applyAlignment="1">
      <alignment horizontal="left" vertical="top" wrapText="1" readingOrder="1"/>
    </xf>
    <xf numFmtId="49" fontId="0" fillId="0" borderId="12" xfId="0" applyNumberFormat="1" applyBorder="1" applyAlignment="1">
      <alignment horizontal="left" vertical="top" wrapText="1" readingOrder="1"/>
    </xf>
    <xf numFmtId="49" fontId="23" fillId="7" borderId="19" xfId="0" applyNumberFormat="1" applyFont="1" applyFill="1" applyBorder="1" applyAlignment="1">
      <alignment horizontal="center" vertical="top" wrapText="1" readingOrder="1"/>
    </xf>
    <xf numFmtId="49" fontId="0" fillId="7" borderId="15" xfId="0" applyNumberFormat="1" applyFill="1" applyBorder="1" applyAlignment="1">
      <alignment horizontal="center" vertical="top" wrapText="1" readingOrder="1"/>
    </xf>
    <xf numFmtId="49" fontId="0" fillId="7" borderId="20" xfId="0" applyNumberFormat="1" applyFill="1" applyBorder="1" applyAlignment="1">
      <alignment horizontal="center" vertical="top" wrapText="1" readingOrder="1"/>
    </xf>
    <xf numFmtId="49" fontId="0" fillId="7" borderId="16" xfId="0" applyNumberFormat="1" applyFill="1" applyBorder="1" applyAlignment="1">
      <alignment horizontal="center" vertical="top" wrapText="1" readingOrder="1"/>
    </xf>
    <xf numFmtId="49" fontId="0" fillId="7" borderId="21" xfId="0" applyNumberFormat="1" applyFill="1" applyBorder="1" applyAlignment="1">
      <alignment horizontal="center" vertical="top" wrapText="1" readingOrder="1"/>
    </xf>
    <xf numFmtId="49" fontId="0" fillId="7" borderId="18" xfId="0" applyNumberFormat="1" applyFill="1" applyBorder="1" applyAlignment="1">
      <alignment horizontal="center" vertical="top" wrapText="1" readingOrder="1"/>
    </xf>
    <xf numFmtId="49" fontId="2" fillId="0" borderId="12" xfId="0" applyNumberFormat="1" applyFont="1" applyBorder="1" applyAlignment="1">
      <alignment vertical="top" wrapText="1" readingOrder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4.140625" style="0" customWidth="1"/>
    <col min="3" max="3" width="13.421875" style="0" customWidth="1"/>
  </cols>
  <sheetData>
    <row r="1" ht="12.75">
      <c r="A1" t="s">
        <v>44</v>
      </c>
    </row>
    <row r="3" spans="1:3" s="1" customFormat="1" ht="15" customHeight="1">
      <c r="A3" s="15" t="s">
        <v>41</v>
      </c>
      <c r="B3" s="18" t="s">
        <v>20</v>
      </c>
      <c r="C3" s="19"/>
    </row>
    <row r="4" spans="1:3" s="1" customFormat="1" ht="19.5" customHeight="1">
      <c r="A4" s="16"/>
      <c r="B4" s="20"/>
      <c r="C4" s="21"/>
    </row>
    <row r="5" spans="1:3" s="1" customFormat="1" ht="75.75" customHeight="1">
      <c r="A5" s="17"/>
      <c r="B5" s="22"/>
      <c r="C5" s="23"/>
    </row>
    <row r="6" spans="1:3" s="1" customFormat="1" ht="57" customHeight="1">
      <c r="A6" s="13"/>
      <c r="B6" s="9" t="s">
        <v>1</v>
      </c>
      <c r="C6" s="9" t="s">
        <v>21</v>
      </c>
    </row>
    <row r="7" spans="1:3" ht="64.5" customHeight="1">
      <c r="A7" s="7" t="s">
        <v>22</v>
      </c>
      <c r="B7" s="4">
        <v>7.5</v>
      </c>
      <c r="C7" s="4">
        <v>22</v>
      </c>
    </row>
    <row r="8" spans="1:3" ht="62.25" customHeight="1">
      <c r="A8" s="10" t="s">
        <v>23</v>
      </c>
      <c r="B8" s="4">
        <v>12</v>
      </c>
      <c r="C8" s="4">
        <v>55</v>
      </c>
    </row>
    <row r="9" spans="1:3" ht="75.75" customHeight="1">
      <c r="A9" s="11" t="s">
        <v>24</v>
      </c>
      <c r="B9" s="4">
        <v>40</v>
      </c>
      <c r="C9" s="4">
        <v>170</v>
      </c>
    </row>
    <row r="10" spans="1:3" ht="43.5" customHeight="1">
      <c r="A10" s="7" t="s">
        <v>25</v>
      </c>
      <c r="B10" s="4">
        <v>0</v>
      </c>
      <c r="C10" s="4">
        <v>0</v>
      </c>
    </row>
    <row r="11" ht="7.5" customHeight="1"/>
  </sheetData>
  <sheetProtection/>
  <mergeCells count="2">
    <mergeCell ref="A3:A5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2.140625" style="0" customWidth="1"/>
    <col min="3" max="3" width="12.28125" style="0" customWidth="1"/>
  </cols>
  <sheetData>
    <row r="1" ht="12.75">
      <c r="A1" t="s">
        <v>44</v>
      </c>
    </row>
    <row r="3" spans="1:3" s="1" customFormat="1" ht="15" customHeight="1">
      <c r="A3" s="15" t="s">
        <v>38</v>
      </c>
      <c r="B3" s="43" t="s">
        <v>37</v>
      </c>
      <c r="C3" s="44"/>
    </row>
    <row r="4" spans="1:3" s="1" customFormat="1" ht="29.25" customHeight="1">
      <c r="A4" s="17"/>
      <c r="B4" s="45"/>
      <c r="C4" s="46"/>
    </row>
    <row r="5" spans="1:3" s="1" customFormat="1" ht="79.5" customHeight="1">
      <c r="A5" s="6" t="s">
        <v>13</v>
      </c>
      <c r="B5" s="47"/>
      <c r="C5" s="48"/>
    </row>
    <row r="6" spans="1:3" s="1" customFormat="1" ht="79.5" customHeight="1">
      <c r="A6" s="2"/>
      <c r="B6" s="3" t="s">
        <v>12</v>
      </c>
      <c r="C6" s="3" t="s">
        <v>11</v>
      </c>
    </row>
    <row r="7" spans="1:3" ht="63.75" customHeight="1">
      <c r="A7" s="7" t="s">
        <v>32</v>
      </c>
      <c r="B7" s="4">
        <v>5.5</v>
      </c>
      <c r="C7" s="4">
        <f>25+25*30%</f>
        <v>32.5</v>
      </c>
    </row>
    <row r="8" spans="1:3" ht="62.25" customHeight="1">
      <c r="A8" s="10" t="s">
        <v>33</v>
      </c>
      <c r="B8" s="4">
        <v>11</v>
      </c>
      <c r="C8" s="4">
        <v>60</v>
      </c>
    </row>
    <row r="9" spans="1:3" ht="66.75" customHeight="1">
      <c r="A9" s="11" t="s">
        <v>10</v>
      </c>
      <c r="B9" s="4">
        <v>25</v>
      </c>
      <c r="C9" s="4">
        <v>110</v>
      </c>
    </row>
    <row r="10" spans="1:3" ht="50.25" customHeight="1">
      <c r="A10" s="7" t="s">
        <v>34</v>
      </c>
      <c r="B10" s="4">
        <v>0</v>
      </c>
      <c r="C10" s="4">
        <v>0</v>
      </c>
    </row>
    <row r="11" ht="7.5" customHeight="1"/>
  </sheetData>
  <sheetProtection/>
  <mergeCells count="2">
    <mergeCell ref="A3:A4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2.140625" style="0" customWidth="1"/>
    <col min="3" max="3" width="12.28125" style="0" customWidth="1"/>
  </cols>
  <sheetData>
    <row r="1" ht="12.75">
      <c r="A1" t="s">
        <v>44</v>
      </c>
    </row>
    <row r="3" spans="1:3" s="1" customFormat="1" ht="15" customHeight="1">
      <c r="A3" s="15" t="s">
        <v>39</v>
      </c>
      <c r="B3" s="43" t="s">
        <v>37</v>
      </c>
      <c r="C3" s="44"/>
    </row>
    <row r="4" spans="1:3" s="1" customFormat="1" ht="19.5" customHeight="1">
      <c r="A4" s="17"/>
      <c r="B4" s="45"/>
      <c r="C4" s="46"/>
    </row>
    <row r="5" spans="1:3" s="1" customFormat="1" ht="86.25" customHeight="1">
      <c r="A5" s="6" t="s">
        <v>14</v>
      </c>
      <c r="B5" s="47"/>
      <c r="C5" s="48"/>
    </row>
    <row r="6" spans="1:3" s="1" customFormat="1" ht="84.75" customHeight="1">
      <c r="A6" s="2"/>
      <c r="B6" s="3" t="s">
        <v>12</v>
      </c>
      <c r="C6" s="3" t="s">
        <v>11</v>
      </c>
    </row>
    <row r="7" spans="1:3" ht="63.75" customHeight="1">
      <c r="A7" s="7" t="s">
        <v>32</v>
      </c>
      <c r="B7" s="4">
        <v>9</v>
      </c>
      <c r="C7" s="4">
        <v>42</v>
      </c>
    </row>
    <row r="8" spans="1:3" ht="62.25" customHeight="1">
      <c r="A8" s="10" t="s">
        <v>33</v>
      </c>
      <c r="B8" s="4">
        <v>15</v>
      </c>
      <c r="C8" s="4">
        <v>80</v>
      </c>
    </row>
    <row r="9" spans="1:3" ht="66.75" customHeight="1">
      <c r="A9" s="11" t="s">
        <v>10</v>
      </c>
      <c r="B9" s="4">
        <v>35</v>
      </c>
      <c r="C9" s="4">
        <v>200</v>
      </c>
    </row>
    <row r="10" spans="1:3" ht="53.25" customHeight="1">
      <c r="A10" s="7" t="s">
        <v>34</v>
      </c>
      <c r="B10" s="4">
        <v>0</v>
      </c>
      <c r="C10" s="4">
        <v>0</v>
      </c>
    </row>
    <row r="11" ht="7.5" customHeight="1"/>
  </sheetData>
  <sheetProtection/>
  <mergeCells count="2">
    <mergeCell ref="A3:A4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4.140625" style="0" customWidth="1"/>
    <col min="3" max="3" width="13.421875" style="0" customWidth="1"/>
  </cols>
  <sheetData>
    <row r="1" ht="12.75">
      <c r="A1" t="s">
        <v>44</v>
      </c>
    </row>
    <row r="3" spans="1:3" s="1" customFormat="1" ht="15" customHeight="1">
      <c r="A3" s="15" t="s">
        <v>26</v>
      </c>
      <c r="B3" s="18" t="s">
        <v>20</v>
      </c>
      <c r="C3" s="19"/>
    </row>
    <row r="4" spans="1:3" s="1" customFormat="1" ht="19.5" customHeight="1">
      <c r="A4" s="16"/>
      <c r="B4" s="20"/>
      <c r="C4" s="21"/>
    </row>
    <row r="5" spans="1:3" s="1" customFormat="1" ht="111" customHeight="1">
      <c r="A5" s="17"/>
      <c r="B5" s="22"/>
      <c r="C5" s="23"/>
    </row>
    <row r="6" spans="1:3" s="1" customFormat="1" ht="57" customHeight="1">
      <c r="A6" s="13"/>
      <c r="B6" s="9" t="s">
        <v>1</v>
      </c>
      <c r="C6" s="9" t="s">
        <v>21</v>
      </c>
    </row>
    <row r="7" spans="1:3" ht="64.5" customHeight="1">
      <c r="A7" s="7" t="s">
        <v>22</v>
      </c>
      <c r="B7" s="4">
        <v>5.5</v>
      </c>
      <c r="C7" s="4" t="s">
        <v>0</v>
      </c>
    </row>
    <row r="8" spans="1:3" ht="62.25" customHeight="1">
      <c r="A8" s="10" t="s">
        <v>23</v>
      </c>
      <c r="B8" s="4">
        <v>12</v>
      </c>
      <c r="C8" s="4" t="s">
        <v>0</v>
      </c>
    </row>
    <row r="9" spans="1:3" ht="75.75" customHeight="1">
      <c r="A9" s="11" t="s">
        <v>24</v>
      </c>
      <c r="B9" s="4">
        <v>20</v>
      </c>
      <c r="C9" s="4" t="s">
        <v>0</v>
      </c>
    </row>
    <row r="10" spans="1:3" ht="47.25" customHeight="1">
      <c r="A10" s="5" t="s">
        <v>25</v>
      </c>
      <c r="B10" s="4">
        <v>0</v>
      </c>
      <c r="C10" s="12">
        <v>0</v>
      </c>
    </row>
    <row r="11" spans="1:3" ht="41.25" customHeight="1">
      <c r="A11" s="7" t="s">
        <v>17</v>
      </c>
      <c r="B11" s="4">
        <v>24</v>
      </c>
      <c r="C11" s="4" t="s">
        <v>0</v>
      </c>
    </row>
    <row r="12" ht="7.5" customHeight="1"/>
  </sheetData>
  <sheetProtection/>
  <mergeCells count="2">
    <mergeCell ref="B3:C5"/>
    <mergeCell ref="A3:A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4.140625" style="0" customWidth="1"/>
    <col min="3" max="3" width="13.421875" style="0" customWidth="1"/>
  </cols>
  <sheetData>
    <row r="1" ht="12.75">
      <c r="A1" t="s">
        <v>44</v>
      </c>
    </row>
    <row r="3" spans="1:3" s="1" customFormat="1" ht="15" customHeight="1">
      <c r="A3" s="15" t="s">
        <v>42</v>
      </c>
      <c r="B3" s="18" t="s">
        <v>20</v>
      </c>
      <c r="C3" s="19"/>
    </row>
    <row r="4" spans="1:3" s="1" customFormat="1" ht="19.5" customHeight="1">
      <c r="A4" s="16"/>
      <c r="B4" s="20"/>
      <c r="C4" s="21"/>
    </row>
    <row r="5" spans="1:3" s="1" customFormat="1" ht="111" customHeight="1">
      <c r="A5" s="17"/>
      <c r="B5" s="22"/>
      <c r="C5" s="23"/>
    </row>
    <row r="6" spans="1:3" s="1" customFormat="1" ht="57" customHeight="1">
      <c r="A6" s="13"/>
      <c r="B6" s="9" t="s">
        <v>1</v>
      </c>
      <c r="C6" s="9" t="s">
        <v>21</v>
      </c>
    </row>
    <row r="7" spans="1:3" ht="64.5" customHeight="1">
      <c r="A7" s="7" t="s">
        <v>22</v>
      </c>
      <c r="B7" s="4">
        <v>2</v>
      </c>
      <c r="C7" s="4" t="s">
        <v>0</v>
      </c>
    </row>
    <row r="8" spans="1:3" ht="62.25" customHeight="1">
      <c r="A8" s="10" t="s">
        <v>23</v>
      </c>
      <c r="B8" s="4">
        <v>3</v>
      </c>
      <c r="C8" s="4" t="s">
        <v>0</v>
      </c>
    </row>
    <row r="9" spans="1:3" ht="75.75" customHeight="1">
      <c r="A9" s="11" t="s">
        <v>24</v>
      </c>
      <c r="B9" s="4">
        <v>9</v>
      </c>
      <c r="C9" s="4" t="s">
        <v>0</v>
      </c>
    </row>
    <row r="10" spans="1:3" ht="47.25" customHeight="1">
      <c r="A10" s="7" t="s">
        <v>25</v>
      </c>
      <c r="B10" s="4">
        <v>0</v>
      </c>
      <c r="C10" s="4">
        <v>0</v>
      </c>
    </row>
    <row r="11" ht="7.5" customHeight="1"/>
  </sheetData>
  <sheetProtection/>
  <mergeCells count="2">
    <mergeCell ref="A3:A5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3.00390625" style="0" customWidth="1"/>
    <col min="2" max="2" width="7.28125" style="0" customWidth="1"/>
    <col min="3" max="3" width="8.28125" style="0" customWidth="1"/>
    <col min="4" max="4" width="8.7109375" style="0" customWidth="1"/>
    <col min="5" max="5" width="8.421875" style="0" customWidth="1"/>
  </cols>
  <sheetData>
    <row r="1" ht="12.75">
      <c r="A1" t="s">
        <v>44</v>
      </c>
    </row>
    <row r="3" spans="1:5" s="1" customFormat="1" ht="15" customHeight="1">
      <c r="A3" s="15" t="s">
        <v>43</v>
      </c>
      <c r="B3" s="24" t="s">
        <v>20</v>
      </c>
      <c r="C3" s="25"/>
      <c r="D3" s="25"/>
      <c r="E3" s="26"/>
    </row>
    <row r="4" spans="1:5" s="1" customFormat="1" ht="19.5" customHeight="1">
      <c r="A4" s="16"/>
      <c r="B4" s="27"/>
      <c r="C4" s="28"/>
      <c r="D4" s="28"/>
      <c r="E4" s="29"/>
    </row>
    <row r="5" spans="1:5" s="1" customFormat="1" ht="96.75" customHeight="1">
      <c r="A5" s="17"/>
      <c r="B5" s="30"/>
      <c r="C5" s="31"/>
      <c r="D5" s="31"/>
      <c r="E5" s="32"/>
    </row>
    <row r="6" spans="1:5" s="1" customFormat="1" ht="81.75" customHeight="1">
      <c r="A6" s="8"/>
      <c r="B6" s="9" t="s">
        <v>1</v>
      </c>
      <c r="C6" s="9" t="s">
        <v>16</v>
      </c>
      <c r="D6" s="9" t="s">
        <v>21</v>
      </c>
      <c r="E6" s="9" t="s">
        <v>15</v>
      </c>
    </row>
    <row r="7" spans="1:5" ht="73.5" customHeight="1">
      <c r="A7" s="7" t="s">
        <v>22</v>
      </c>
      <c r="B7" s="4">
        <v>5.5</v>
      </c>
      <c r="C7" s="4">
        <f>2+2*30%</f>
        <v>2.6</v>
      </c>
      <c r="D7" s="4">
        <v>14</v>
      </c>
      <c r="E7" s="4">
        <f>D7/2</f>
        <v>7</v>
      </c>
    </row>
    <row r="8" spans="1:5" ht="76.5" customHeight="1">
      <c r="A8" s="10" t="s">
        <v>23</v>
      </c>
      <c r="B8" s="4">
        <v>10</v>
      </c>
      <c r="C8" s="4">
        <v>4</v>
      </c>
      <c r="D8" s="4">
        <v>24</v>
      </c>
      <c r="E8" s="4">
        <f>D8/2</f>
        <v>12</v>
      </c>
    </row>
    <row r="9" spans="1:5" ht="94.5" customHeight="1">
      <c r="A9" s="11" t="s">
        <v>24</v>
      </c>
      <c r="B9" s="4">
        <v>30</v>
      </c>
      <c r="C9" s="4">
        <v>22</v>
      </c>
      <c r="D9" s="4">
        <v>60</v>
      </c>
      <c r="E9" s="4">
        <v>40</v>
      </c>
    </row>
    <row r="10" spans="1:5" ht="42.75" customHeight="1">
      <c r="A10" s="7" t="s">
        <v>25</v>
      </c>
      <c r="B10" s="4">
        <v>0</v>
      </c>
      <c r="C10" s="4"/>
      <c r="D10" s="4">
        <v>0</v>
      </c>
      <c r="E10" s="4">
        <v>0</v>
      </c>
    </row>
    <row r="11" ht="7.5" customHeight="1"/>
  </sheetData>
  <sheetProtection/>
  <mergeCells count="2">
    <mergeCell ref="A3:A5"/>
    <mergeCell ref="B3:E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3" sqref="A3:A5"/>
    </sheetView>
  </sheetViews>
  <sheetFormatPr defaultColWidth="9.140625" defaultRowHeight="12.75"/>
  <cols>
    <col min="1" max="1" width="36.7109375" style="0" customWidth="1"/>
    <col min="2" max="2" width="14.140625" style="0" customWidth="1"/>
    <col min="3" max="3" width="13.421875" style="0" customWidth="1"/>
  </cols>
  <sheetData>
    <row r="1" ht="12.75">
      <c r="A1" t="s">
        <v>44</v>
      </c>
    </row>
    <row r="3" spans="1:3" s="1" customFormat="1" ht="15" customHeight="1">
      <c r="A3" s="15" t="s">
        <v>45</v>
      </c>
      <c r="B3" s="18" t="s">
        <v>20</v>
      </c>
      <c r="C3" s="19"/>
    </row>
    <row r="4" spans="1:3" s="1" customFormat="1" ht="19.5" customHeight="1">
      <c r="A4" s="16"/>
      <c r="B4" s="20"/>
      <c r="C4" s="21"/>
    </row>
    <row r="5" spans="1:3" s="1" customFormat="1" ht="86.25" customHeight="1">
      <c r="A5" s="17"/>
      <c r="B5" s="22"/>
      <c r="C5" s="23"/>
    </row>
    <row r="6" spans="1:3" s="1" customFormat="1" ht="57" customHeight="1">
      <c r="A6" s="13"/>
      <c r="B6" s="9" t="s">
        <v>1</v>
      </c>
      <c r="C6" s="9" t="s">
        <v>21</v>
      </c>
    </row>
    <row r="7" spans="1:3" ht="64.5" customHeight="1">
      <c r="A7" s="7" t="s">
        <v>22</v>
      </c>
      <c r="B7" s="4">
        <v>4</v>
      </c>
      <c r="C7" s="4" t="s">
        <v>0</v>
      </c>
    </row>
    <row r="8" spans="1:3" ht="62.25" customHeight="1">
      <c r="A8" s="10" t="s">
        <v>23</v>
      </c>
      <c r="B8" s="4">
        <v>7</v>
      </c>
      <c r="C8" s="4" t="s">
        <v>0</v>
      </c>
    </row>
    <row r="9" spans="1:3" ht="75.75" customHeight="1">
      <c r="A9" s="11" t="s">
        <v>24</v>
      </c>
      <c r="B9" s="4">
        <v>13</v>
      </c>
      <c r="C9" s="4" t="s">
        <v>0</v>
      </c>
    </row>
    <row r="10" spans="1:3" ht="47.25" customHeight="1">
      <c r="A10" s="7" t="s">
        <v>25</v>
      </c>
      <c r="B10" s="4">
        <v>0</v>
      </c>
      <c r="C10" s="4">
        <v>0</v>
      </c>
    </row>
    <row r="11" ht="7.5" customHeight="1"/>
  </sheetData>
  <sheetProtection/>
  <mergeCells count="2">
    <mergeCell ref="A3:A5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7.140625" style="0" customWidth="1"/>
    <col min="2" max="2" width="14.140625" style="0" customWidth="1"/>
    <col min="3" max="3" width="13.421875" style="0" customWidth="1"/>
  </cols>
  <sheetData>
    <row r="1" ht="12.75">
      <c r="A1" t="s">
        <v>44</v>
      </c>
    </row>
    <row r="3" spans="1:3" s="1" customFormat="1" ht="15" customHeight="1">
      <c r="A3" s="15" t="s">
        <v>27</v>
      </c>
      <c r="B3" s="18" t="s">
        <v>20</v>
      </c>
      <c r="C3" s="19"/>
    </row>
    <row r="4" spans="1:3" s="1" customFormat="1" ht="19.5" customHeight="1">
      <c r="A4" s="16"/>
      <c r="B4" s="20"/>
      <c r="C4" s="21"/>
    </row>
    <row r="5" spans="1:3" s="1" customFormat="1" ht="108" customHeight="1">
      <c r="A5" s="17"/>
      <c r="B5" s="22"/>
      <c r="C5" s="23"/>
    </row>
    <row r="6" spans="1:3" s="1" customFormat="1" ht="74.25" customHeight="1">
      <c r="A6" s="2"/>
      <c r="B6" s="3" t="s">
        <v>1</v>
      </c>
      <c r="C6" s="3" t="s">
        <v>2</v>
      </c>
    </row>
    <row r="7" spans="1:3" ht="64.5" customHeight="1">
      <c r="A7" s="7" t="s">
        <v>22</v>
      </c>
      <c r="B7" s="4">
        <v>9</v>
      </c>
      <c r="C7" s="4">
        <v>6.12</v>
      </c>
    </row>
    <row r="8" spans="1:3" ht="62.25" customHeight="1">
      <c r="A8" s="10" t="s">
        <v>23</v>
      </c>
      <c r="B8" s="4">
        <v>12</v>
      </c>
      <c r="C8" s="4">
        <v>6.12</v>
      </c>
    </row>
    <row r="9" spans="1:3" ht="75.75" customHeight="1">
      <c r="A9" s="11" t="s">
        <v>28</v>
      </c>
      <c r="B9" s="4">
        <v>18</v>
      </c>
      <c r="C9" s="4">
        <v>6.12</v>
      </c>
    </row>
    <row r="10" spans="1:3" ht="73.5" customHeight="1">
      <c r="A10" s="5" t="s">
        <v>29</v>
      </c>
      <c r="B10" s="12">
        <v>26</v>
      </c>
      <c r="C10" s="12">
        <v>6.12</v>
      </c>
    </row>
    <row r="11" spans="1:3" ht="41.25" customHeight="1">
      <c r="A11" s="7" t="s">
        <v>3</v>
      </c>
      <c r="B11" s="4">
        <v>0</v>
      </c>
      <c r="C11" s="4">
        <v>0</v>
      </c>
    </row>
  </sheetData>
  <sheetProtection/>
  <mergeCells count="2">
    <mergeCell ref="A3:A5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8515625" style="0" customWidth="1"/>
    <col min="2" max="2" width="10.57421875" style="0" customWidth="1"/>
    <col min="3" max="3" width="10.421875" style="0" customWidth="1"/>
    <col min="4" max="4" width="11.28125" style="0" customWidth="1"/>
    <col min="5" max="5" width="13.00390625" style="0" customWidth="1"/>
  </cols>
  <sheetData>
    <row r="1" ht="12.75">
      <c r="A1" t="s">
        <v>44</v>
      </c>
    </row>
    <row r="3" spans="1:5" s="1" customFormat="1" ht="15" customHeight="1">
      <c r="A3" s="41" t="s">
        <v>35</v>
      </c>
      <c r="B3" s="24" t="s">
        <v>20</v>
      </c>
      <c r="C3" s="33"/>
      <c r="D3" s="33"/>
      <c r="E3" s="34"/>
    </row>
    <row r="4" spans="1:5" s="1" customFormat="1" ht="40.5" customHeight="1">
      <c r="A4" s="42"/>
      <c r="B4" s="35"/>
      <c r="C4" s="36"/>
      <c r="D4" s="36"/>
      <c r="E4" s="37"/>
    </row>
    <row r="5" spans="1:5" s="1" customFormat="1" ht="33" customHeight="1">
      <c r="A5" s="14" t="s">
        <v>30</v>
      </c>
      <c r="B5" s="38"/>
      <c r="C5" s="39"/>
      <c r="D5" s="39"/>
      <c r="E5" s="40"/>
    </row>
    <row r="6" spans="1:5" s="1" customFormat="1" ht="72" customHeight="1">
      <c r="A6" s="2"/>
      <c r="B6" s="3" t="s">
        <v>5</v>
      </c>
      <c r="C6" s="3" t="s">
        <v>6</v>
      </c>
      <c r="D6" s="3" t="s">
        <v>7</v>
      </c>
      <c r="E6" s="3" t="s">
        <v>8</v>
      </c>
    </row>
    <row r="7" spans="1:5" ht="64.5" customHeight="1">
      <c r="A7" s="7" t="s">
        <v>18</v>
      </c>
      <c r="B7" s="4">
        <v>9</v>
      </c>
      <c r="C7" s="4">
        <v>50</v>
      </c>
      <c r="D7" s="4" t="s">
        <v>0</v>
      </c>
      <c r="E7" s="4" t="s">
        <v>0</v>
      </c>
    </row>
    <row r="8" spans="1:5" ht="62.25" customHeight="1">
      <c r="A8" s="10" t="s">
        <v>19</v>
      </c>
      <c r="B8" s="4">
        <v>14</v>
      </c>
      <c r="C8" s="4">
        <v>100</v>
      </c>
      <c r="D8" s="4" t="s">
        <v>0</v>
      </c>
      <c r="E8" s="4" t="s">
        <v>0</v>
      </c>
    </row>
    <row r="9" spans="1:5" ht="68.25" customHeight="1">
      <c r="A9" s="11" t="s">
        <v>4</v>
      </c>
      <c r="B9" s="4">
        <v>4.5</v>
      </c>
      <c r="C9" s="4" t="s">
        <v>0</v>
      </c>
      <c r="D9" s="4">
        <v>28</v>
      </c>
      <c r="E9" s="4">
        <v>70</v>
      </c>
    </row>
    <row r="10" spans="1:5" ht="52.5" customHeight="1">
      <c r="A10" s="7" t="s">
        <v>31</v>
      </c>
      <c r="B10" s="4">
        <v>0</v>
      </c>
      <c r="C10" s="4">
        <v>0</v>
      </c>
      <c r="D10" s="4">
        <v>0</v>
      </c>
      <c r="E10" s="4">
        <v>0</v>
      </c>
    </row>
    <row r="11" ht="7.5" customHeight="1"/>
  </sheetData>
  <sheetProtection/>
  <mergeCells count="2">
    <mergeCell ref="B3:E5"/>
    <mergeCell ref="A3:A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2.140625" style="0" customWidth="1"/>
    <col min="3" max="3" width="12.28125" style="0" customWidth="1"/>
  </cols>
  <sheetData>
    <row r="1" ht="12.75">
      <c r="A1" t="s">
        <v>44</v>
      </c>
    </row>
    <row r="3" spans="1:3" s="1" customFormat="1" ht="15" customHeight="1">
      <c r="A3" s="15" t="s">
        <v>36</v>
      </c>
      <c r="B3" s="43" t="s">
        <v>20</v>
      </c>
      <c r="C3" s="44"/>
    </row>
    <row r="4" spans="1:3" s="1" customFormat="1" ht="19.5" customHeight="1">
      <c r="A4" s="49"/>
      <c r="B4" s="45"/>
      <c r="C4" s="46"/>
    </row>
    <row r="5" spans="1:3" s="1" customFormat="1" ht="79.5" customHeight="1">
      <c r="A5" s="6" t="s">
        <v>9</v>
      </c>
      <c r="B5" s="47"/>
      <c r="C5" s="48"/>
    </row>
    <row r="6" spans="1:3" s="1" customFormat="1" ht="84.75" customHeight="1">
      <c r="A6" s="2"/>
      <c r="B6" s="3" t="s">
        <v>12</v>
      </c>
      <c r="C6" s="3" t="s">
        <v>11</v>
      </c>
    </row>
    <row r="7" spans="1:3" ht="66" customHeight="1">
      <c r="A7" s="7" t="s">
        <v>32</v>
      </c>
      <c r="B7" s="4">
        <v>17</v>
      </c>
      <c r="C7" s="4">
        <v>150</v>
      </c>
    </row>
    <row r="8" spans="1:3" ht="62.25" customHeight="1">
      <c r="A8" s="10" t="s">
        <v>33</v>
      </c>
      <c r="B8" s="4">
        <v>45</v>
      </c>
      <c r="C8" s="4">
        <v>1100</v>
      </c>
    </row>
    <row r="9" spans="1:3" ht="67.5" customHeight="1">
      <c r="A9" s="11" t="s">
        <v>10</v>
      </c>
      <c r="B9" s="4">
        <v>65</v>
      </c>
      <c r="C9" s="4" t="s">
        <v>0</v>
      </c>
    </row>
    <row r="10" spans="1:3" ht="45.75" customHeight="1">
      <c r="A10" s="7" t="s">
        <v>34</v>
      </c>
      <c r="B10" s="4">
        <v>0</v>
      </c>
      <c r="C10" s="4">
        <v>0</v>
      </c>
    </row>
    <row r="11" ht="7.5" customHeight="1"/>
  </sheetData>
  <sheetProtection/>
  <mergeCells count="2">
    <mergeCell ref="B3:C5"/>
    <mergeCell ref="A3:A4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2" width="12.140625" style="0" customWidth="1"/>
    <col min="3" max="3" width="12.28125" style="0" customWidth="1"/>
  </cols>
  <sheetData>
    <row r="1" ht="12.75">
      <c r="A1" t="s">
        <v>44</v>
      </c>
    </row>
    <row r="3" spans="1:3" s="1" customFormat="1" ht="15" customHeight="1">
      <c r="A3" s="15" t="s">
        <v>40</v>
      </c>
      <c r="B3" s="43" t="s">
        <v>20</v>
      </c>
      <c r="C3" s="44"/>
    </row>
    <row r="4" spans="1:3" s="1" customFormat="1" ht="64.5" customHeight="1">
      <c r="A4" s="17"/>
      <c r="B4" s="45"/>
      <c r="C4" s="46"/>
    </row>
    <row r="5" spans="1:3" s="1" customFormat="1" ht="33.75" customHeight="1">
      <c r="A5" s="6" t="s">
        <v>13</v>
      </c>
      <c r="B5" s="47"/>
      <c r="C5" s="48"/>
    </row>
    <row r="6" spans="1:3" s="1" customFormat="1" ht="79.5" customHeight="1">
      <c r="A6" s="2"/>
      <c r="B6" s="3" t="s">
        <v>12</v>
      </c>
      <c r="C6" s="3" t="s">
        <v>11</v>
      </c>
    </row>
    <row r="7" spans="1:3" ht="63.75" customHeight="1">
      <c r="A7" s="7" t="s">
        <v>32</v>
      </c>
      <c r="B7" s="4">
        <v>8</v>
      </c>
      <c r="C7" s="4">
        <v>45</v>
      </c>
    </row>
    <row r="8" spans="1:3" ht="62.25" customHeight="1">
      <c r="A8" s="10" t="s">
        <v>33</v>
      </c>
      <c r="B8" s="4">
        <v>25</v>
      </c>
      <c r="C8" s="4">
        <v>100</v>
      </c>
    </row>
    <row r="9" spans="1:3" ht="66.75" customHeight="1">
      <c r="A9" s="11" t="s">
        <v>10</v>
      </c>
      <c r="B9" s="4">
        <v>40</v>
      </c>
      <c r="C9" s="4">
        <v>200</v>
      </c>
    </row>
    <row r="10" spans="1:3" ht="61.5" customHeight="1">
      <c r="A10" s="7" t="s">
        <v>34</v>
      </c>
      <c r="B10" s="4">
        <v>0</v>
      </c>
      <c r="C10" s="4">
        <v>0</v>
      </c>
    </row>
    <row r="11" ht="7.5" customHeight="1"/>
  </sheetData>
  <sheetProtection/>
  <mergeCells count="2">
    <mergeCell ref="A3:A4"/>
    <mergeCell ref="B3:C5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saude</dc:creator>
  <cp:keywords/>
  <dc:description/>
  <cp:lastModifiedBy>saude</cp:lastModifiedBy>
  <cp:lastPrinted>2020-08-25T15:31:16Z</cp:lastPrinted>
  <dcterms:created xsi:type="dcterms:W3CDTF">2013-07-09T12:12:10Z</dcterms:created>
  <dcterms:modified xsi:type="dcterms:W3CDTF">2022-11-15T10:08:58Z</dcterms:modified>
  <cp:category/>
  <cp:version/>
  <cp:contentType/>
  <cp:contentStatus/>
</cp:coreProperties>
</file>